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Fsar3-fsa01\010総務部\G-0101120-000総務部総務課危機管理担当\07他都市等連携関係\★大都市大規模災害対策検討会\令和8年度\00_講師派遣制度関係【局HP更新必要】\04_サ推へHP更新依頼文送付（アンケート様式修正）\"/>
    </mc:Choice>
  </mc:AlternateContent>
  <xr:revisionPtr revIDLastSave="0" documentId="13_ncr:1_{08C972FE-D6C3-4CB3-BDAC-504C54326B3B}" xr6:coauthVersionLast="47" xr6:coauthVersionMax="47" xr10:uidLastSave="{00000000-0000-0000-0000-000000000000}"/>
  <bookViews>
    <workbookView xWindow="0" yWindow="2700" windowWidth="28245" windowHeight="12195" activeTab="2" xr2:uid="{00000000-000D-0000-FFFF-FFFF00000000}"/>
  </bookViews>
  <sheets>
    <sheet name="入力用" sheetId="1" r:id="rId1"/>
    <sheet name="入力（例）" sheetId="4" r:id="rId2"/>
    <sheet name="集計用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1" i="5" l="1"/>
  <c r="E11" i="5"/>
  <c r="D11" i="5"/>
  <c r="C11" i="5"/>
  <c r="D10" i="5"/>
  <c r="C10" i="5"/>
  <c r="F9" i="5"/>
  <c r="E9" i="5"/>
  <c r="D9" i="5"/>
  <c r="C9" i="5"/>
  <c r="F8" i="5"/>
  <c r="E8" i="5"/>
  <c r="D8" i="5"/>
  <c r="C8" i="5"/>
  <c r="G7" i="5"/>
  <c r="F7" i="5"/>
  <c r="E7" i="5"/>
  <c r="D7" i="5"/>
  <c r="C7" i="5"/>
  <c r="F5" i="5"/>
  <c r="E5" i="5"/>
  <c r="D5" i="5"/>
  <c r="C5" i="5"/>
  <c r="F4" i="5"/>
  <c r="E4" i="5"/>
  <c r="D4" i="5"/>
  <c r="C4" i="5"/>
  <c r="E3" i="5"/>
  <c r="D3" i="5"/>
  <c r="C3" i="5"/>
  <c r="F2" i="5"/>
  <c r="E2" i="5"/>
  <c r="D2" i="5"/>
  <c r="C2" i="5"/>
  <c r="H2" i="5" l="1"/>
  <c r="H3" i="5"/>
  <c r="H11" i="5"/>
  <c r="H10" i="5"/>
  <c r="H9" i="5"/>
  <c r="H8" i="5"/>
  <c r="H5" i="5"/>
  <c r="H4" i="5"/>
  <c r="H7" i="5"/>
</calcChain>
</file>

<file path=xl/sharedStrings.xml><?xml version="1.0" encoding="utf-8"?>
<sst xmlns="http://schemas.openxmlformats.org/spreadsheetml/2006/main" count="57" uniqueCount="36">
  <si>
    <t>Ｑ１</t>
    <phoneticPr fontId="1"/>
  </si>
  <si>
    <t>Ｑ２</t>
    <phoneticPr fontId="1"/>
  </si>
  <si>
    <t>Ｑ３</t>
    <phoneticPr fontId="1"/>
  </si>
  <si>
    <t>Ｑ４</t>
    <phoneticPr fontId="1"/>
  </si>
  <si>
    <t>Ｑ５</t>
    <phoneticPr fontId="1"/>
  </si>
  <si>
    <t>Ｑ６</t>
    <phoneticPr fontId="1"/>
  </si>
  <si>
    <t>Ｑ７</t>
    <phoneticPr fontId="1"/>
  </si>
  <si>
    <t>Ｑ８</t>
    <phoneticPr fontId="1"/>
  </si>
  <si>
    <t>Ｑ９</t>
    <phoneticPr fontId="1"/>
  </si>
  <si>
    <t>年齢</t>
    <rPh sb="0" eb="2">
      <t>ネンレイ</t>
    </rPh>
    <phoneticPr fontId="1"/>
  </si>
  <si>
    <t>職種</t>
    <rPh sb="0" eb="2">
      <t>ショクシュ</t>
    </rPh>
    <phoneticPr fontId="1"/>
  </si>
  <si>
    <t>その他記述</t>
    <rPh sb="2" eb="3">
      <t>タ</t>
    </rPh>
    <rPh sb="3" eb="5">
      <t>キジュツ</t>
    </rPh>
    <phoneticPr fontId="1"/>
  </si>
  <si>
    <t>番号</t>
    <rPh sb="0" eb="2">
      <t>バンゴウ</t>
    </rPh>
    <phoneticPr fontId="1"/>
  </si>
  <si>
    <t>年数</t>
    <rPh sb="0" eb="2">
      <t>ネンスウ</t>
    </rPh>
    <phoneticPr fontId="1"/>
  </si>
  <si>
    <t>今の自分の仕事とはあまり関わりが無い</t>
    <rPh sb="0" eb="1">
      <t>イマ</t>
    </rPh>
    <rPh sb="2" eb="4">
      <t>ジブン</t>
    </rPh>
    <rPh sb="5" eb="7">
      <t>シゴト</t>
    </rPh>
    <rPh sb="12" eb="13">
      <t>カカ</t>
    </rPh>
    <rPh sb="16" eb="17">
      <t>ナ</t>
    </rPh>
    <phoneticPr fontId="1"/>
  </si>
  <si>
    <t>講師の実際の災害時に困ったことの経験談はとても参考になった。</t>
    <rPh sb="0" eb="2">
      <t>コウシ</t>
    </rPh>
    <rPh sb="3" eb="5">
      <t>ジッサイ</t>
    </rPh>
    <rPh sb="6" eb="8">
      <t>サイガイ</t>
    </rPh>
    <rPh sb="8" eb="9">
      <t>ジ</t>
    </rPh>
    <rPh sb="10" eb="11">
      <t>コマ</t>
    </rPh>
    <rPh sb="16" eb="19">
      <t>ケイケンダン</t>
    </rPh>
    <rPh sb="23" eb="25">
      <t>サンコウ</t>
    </rPh>
    <phoneticPr fontId="1"/>
  </si>
  <si>
    <t>番号</t>
    <rPh sb="0" eb="2">
      <t>バンゴウ</t>
    </rPh>
    <phoneticPr fontId="1"/>
  </si>
  <si>
    <t>その他記述</t>
    <phoneticPr fontId="1"/>
  </si>
  <si>
    <t>Ｑ１</t>
    <phoneticPr fontId="1"/>
  </si>
  <si>
    <t>Ｑ２</t>
    <phoneticPr fontId="1"/>
  </si>
  <si>
    <t>Ｑ３</t>
    <phoneticPr fontId="1"/>
  </si>
  <si>
    <t>Ｑ４</t>
    <phoneticPr fontId="1"/>
  </si>
  <si>
    <t>Ｑ５</t>
    <phoneticPr fontId="1"/>
  </si>
  <si>
    <t>Ｑ６</t>
    <phoneticPr fontId="1"/>
  </si>
  <si>
    <t>Ｑ７</t>
    <phoneticPr fontId="1"/>
  </si>
  <si>
    <t>Ｑ８</t>
    <phoneticPr fontId="1"/>
  </si>
  <si>
    <t>Ｑ９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</si>
  <si>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</si>
  <si>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</si>
  <si>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</si>
  <si>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</si>
  <si>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</si>
  <si>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年齢</t>
    <rPh sb="0" eb="2">
      <t>ネンレイ</t>
    </rPh>
    <phoneticPr fontId="1"/>
  </si>
  <si>
    <t>職種</t>
    <rPh sb="0" eb="2">
      <t>ショクシュ</t>
    </rPh>
    <phoneticPr fontId="1"/>
  </si>
  <si>
    <t>自由記述</t>
    <rPh sb="0" eb="4">
      <t>ジユウキジュツ</t>
    </rPh>
    <phoneticPr fontId="1"/>
  </si>
  <si>
    <r>
      <t>令和８</t>
    </r>
    <r>
      <rPr>
        <sz val="12"/>
        <rFont val="ＭＳ 明朝"/>
        <family val="1"/>
        <charset val="128"/>
      </rPr>
      <t>年度研修講師派遣制度　研修受講者アンケート集計表</t>
    </r>
    <rPh sb="0" eb="2">
      <t>レイワ</t>
    </rPh>
    <rPh sb="3" eb="5">
      <t>ネンド</t>
    </rPh>
    <rPh sb="5" eb="13">
      <t>ケンシュウコウシハケンセイド</t>
    </rPh>
    <rPh sb="14" eb="16">
      <t>ケンシュウ</t>
    </rPh>
    <rPh sb="16" eb="19">
      <t>ジュコウシャ</t>
    </rPh>
    <rPh sb="24" eb="26">
      <t>シュウケイ</t>
    </rPh>
    <rPh sb="26" eb="27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</si>
</sst>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name val="ＭＳ 明朝"/>
      <family val="2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 diagonalUp="1"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 style="dotted">
        <color indexed="64"/>
      </diagonal>
    </border>
    <border diagonalUp="1"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dotted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dotted">
        <color indexed="64"/>
      </diagonal>
    </border>
    <border diagonalUp="1"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 style="dotted">
        <color indexed="64"/>
      </diagonal>
    </border>
    <border diagonalUp="1">
      <left/>
      <right style="hair">
        <color indexed="64"/>
      </right>
      <top style="hair">
        <color indexed="64"/>
      </top>
      <bottom style="hair">
        <color indexed="64"/>
      </bottom>
      <diagonal style="dotted">
        <color indexed="64"/>
      </diagonal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7" xfId="0" applyFill="1" applyBorder="1">
      <alignment vertical="center"/>
    </xf>
    <xf numFmtId="0" fontId="0" fillId="3" borderId="8" xfId="0" applyFill="1" applyBorder="1">
      <alignment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3" borderId="13" xfId="0" applyFill="1" applyBorder="1">
      <alignment vertical="center"/>
    </xf>
    <xf numFmtId="0" fontId="0" fillId="3" borderId="14" xfId="0" applyFill="1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3" borderId="18" xfId="0" applyFill="1" applyBorder="1">
      <alignment vertical="center"/>
    </xf>
    <xf numFmtId="0" fontId="0" fillId="3" borderId="21" xfId="0" applyFill="1" applyBorder="1">
      <alignment vertical="center"/>
    </xf>
    <xf numFmtId="0" fontId="0" fillId="3" borderId="22" xfId="0" applyFill="1" applyBorder="1">
      <alignment vertical="center"/>
    </xf>
    <xf numFmtId="0" fontId="0" fillId="0" borderId="23" xfId="0" applyBorder="1">
      <alignment vertical="center"/>
    </xf>
    <xf numFmtId="0" fontId="0" fillId="0" borderId="25" xfId="0" applyBorder="1">
      <alignment vertical="center"/>
    </xf>
    <xf numFmtId="0" fontId="0" fillId="0" borderId="24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14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5"/>
  <sheetViews>
    <sheetView workbookViewId="0">
      <selection activeCell="B6" sqref="B6"/>
    </sheetView>
  </sheetViews>
  <sheetFormatPr defaultColWidth="9" defaultRowHeight="13.5" x14ac:dyDescent="0.15"/>
  <cols>
    <col min="1" max="1" width="4.875" style="2" customWidth="1"/>
    <col min="2" max="6" width="5.625" style="2" customWidth="1"/>
    <col min="7" max="8" width="42.125" style="2" customWidth="1"/>
    <col min="9" max="9" width="5.625" style="2" customWidth="1"/>
    <col min="10" max="10" width="25.125" style="2" customWidth="1"/>
    <col min="11" max="12" width="5.625" style="2" customWidth="1"/>
    <col min="13" max="13" width="42.125" style="2" customWidth="1"/>
    <col min="14" max="15" width="5.625" style="2" customWidth="1"/>
    <col min="16" max="16384" width="9" style="2"/>
  </cols>
  <sheetData>
    <row r="1" spans="1:15" ht="31.5" customHeight="1" x14ac:dyDescent="0.15">
      <c r="A1" s="35" t="s">
        <v>35</v>
      </c>
      <c r="B1" s="36"/>
      <c r="C1" s="36"/>
      <c r="D1" s="36"/>
      <c r="E1" s="36"/>
      <c r="F1" s="36"/>
      <c r="G1" s="36"/>
    </row>
    <row r="2" spans="1:15" ht="13.5" customHeight="1" x14ac:dyDescent="0.15">
      <c r="A2" s="3"/>
      <c r="B2" s="3"/>
      <c r="C2" s="3"/>
      <c r="D2" s="3"/>
      <c r="E2" s="3"/>
      <c r="F2" s="3"/>
      <c r="G2" s="3"/>
    </row>
    <row r="3" spans="1:15" ht="13.5" customHeight="1" x14ac:dyDescent="0.15">
      <c r="A3" s="3"/>
      <c r="B3" s="4"/>
      <c r="C3" s="4"/>
      <c r="D3" s="4"/>
      <c r="E3" s="4"/>
      <c r="F3" s="4"/>
      <c r="G3" s="4"/>
    </row>
    <row r="4" spans="1:15" x14ac:dyDescent="0.15">
      <c r="A4" s="37"/>
      <c r="B4" s="34" t="s">
        <v>0</v>
      </c>
      <c r="C4" s="34"/>
      <c r="D4" s="34"/>
      <c r="E4" s="34" t="s">
        <v>1</v>
      </c>
      <c r="F4" s="34" t="s">
        <v>2</v>
      </c>
      <c r="G4" s="34"/>
      <c r="H4" s="34" t="s">
        <v>3</v>
      </c>
      <c r="I4" s="39" t="s">
        <v>4</v>
      </c>
      <c r="J4" s="40"/>
      <c r="K4" s="34" t="s">
        <v>5</v>
      </c>
      <c r="L4" s="34" t="s">
        <v>6</v>
      </c>
      <c r="M4" s="34"/>
      <c r="N4" s="34" t="s">
        <v>7</v>
      </c>
      <c r="O4" s="34" t="s">
        <v>8</v>
      </c>
    </row>
    <row r="5" spans="1:15" x14ac:dyDescent="0.15">
      <c r="A5" s="38"/>
      <c r="B5" s="5" t="s">
        <v>9</v>
      </c>
      <c r="C5" s="5" t="s">
        <v>10</v>
      </c>
      <c r="D5" s="5" t="s">
        <v>13</v>
      </c>
      <c r="E5" s="34"/>
      <c r="F5" s="6" t="s">
        <v>12</v>
      </c>
      <c r="G5" s="6" t="s">
        <v>11</v>
      </c>
      <c r="H5" s="34"/>
      <c r="I5" s="5" t="s">
        <v>16</v>
      </c>
      <c r="J5" s="6" t="s">
        <v>17</v>
      </c>
      <c r="K5" s="34"/>
      <c r="L5" s="5" t="s">
        <v>12</v>
      </c>
      <c r="M5" s="5" t="s">
        <v>11</v>
      </c>
      <c r="N5" s="34"/>
      <c r="O5" s="34"/>
    </row>
    <row r="6" spans="1:15" x14ac:dyDescent="0.15">
      <c r="A6" s="7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x14ac:dyDescent="0.15">
      <c r="A7" s="7">
        <v>2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 x14ac:dyDescent="0.15">
      <c r="A8" s="7">
        <v>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15">
      <c r="A9" s="7">
        <v>4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 x14ac:dyDescent="0.15">
      <c r="A10" s="7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15">
      <c r="A11" s="7">
        <v>6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x14ac:dyDescent="0.15">
      <c r="A12" s="7">
        <v>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 x14ac:dyDescent="0.15">
      <c r="A13" s="7">
        <v>8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 x14ac:dyDescent="0.15">
      <c r="A14" s="7">
        <v>9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 x14ac:dyDescent="0.15">
      <c r="A15" s="7">
        <v>10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 x14ac:dyDescent="0.15">
      <c r="A16" s="7">
        <v>11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 x14ac:dyDescent="0.15">
      <c r="A17" s="7">
        <v>12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 x14ac:dyDescent="0.15">
      <c r="A18" s="7">
        <v>13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 x14ac:dyDescent="0.15">
      <c r="A19" s="7">
        <v>14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 x14ac:dyDescent="0.15">
      <c r="A20" s="7">
        <v>15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 x14ac:dyDescent="0.15">
      <c r="A21" s="7">
        <v>16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 x14ac:dyDescent="0.15">
      <c r="A22" s="7">
        <v>17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 x14ac:dyDescent="0.15">
      <c r="A23" s="7">
        <v>18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 x14ac:dyDescent="0.15">
      <c r="A24" s="7">
        <v>19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 x14ac:dyDescent="0.15">
      <c r="A25" s="7">
        <v>20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 x14ac:dyDescent="0.15">
      <c r="A26" s="7">
        <v>21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 x14ac:dyDescent="0.15">
      <c r="A27" s="7">
        <v>22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 x14ac:dyDescent="0.15">
      <c r="A28" s="7">
        <v>23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 x14ac:dyDescent="0.15">
      <c r="A29" s="7">
        <v>24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 x14ac:dyDescent="0.15">
      <c r="A30" s="7">
        <v>25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 x14ac:dyDescent="0.15">
      <c r="A31" s="7">
        <v>26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 x14ac:dyDescent="0.15">
      <c r="A32" s="7">
        <v>27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 x14ac:dyDescent="0.15">
      <c r="A33" s="7">
        <v>28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 x14ac:dyDescent="0.15">
      <c r="A34" s="7">
        <v>29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 x14ac:dyDescent="0.15">
      <c r="A35" s="7">
        <v>30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 x14ac:dyDescent="0.15">
      <c r="A36" s="7">
        <v>31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 x14ac:dyDescent="0.15">
      <c r="A37" s="7">
        <v>32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 x14ac:dyDescent="0.15">
      <c r="A38" s="7">
        <v>33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 x14ac:dyDescent="0.15">
      <c r="A39" s="7">
        <v>34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 x14ac:dyDescent="0.15">
      <c r="A40" s="7">
        <v>35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 x14ac:dyDescent="0.15">
      <c r="A41" s="7">
        <v>36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 x14ac:dyDescent="0.15">
      <c r="A42" s="7">
        <v>37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 x14ac:dyDescent="0.15">
      <c r="A43" s="7">
        <v>38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 x14ac:dyDescent="0.15">
      <c r="A44" s="7">
        <v>39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 x14ac:dyDescent="0.15">
      <c r="A45" s="7">
        <v>40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 x14ac:dyDescent="0.15">
      <c r="A46" s="7">
        <v>41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x14ac:dyDescent="0.15">
      <c r="A47" s="7">
        <v>42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 x14ac:dyDescent="0.15">
      <c r="A48" s="7">
        <v>43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15">
      <c r="A49" s="7">
        <v>44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15">
      <c r="A50" s="7">
        <v>45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15">
      <c r="A51" s="7">
        <v>46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15">
      <c r="A52" s="7">
        <v>47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15">
      <c r="A53" s="7">
        <v>48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15">
      <c r="A54" s="7">
        <v>49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15">
      <c r="A55" s="7">
        <v>50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</sheetData>
  <mergeCells count="11">
    <mergeCell ref="K4:K5"/>
    <mergeCell ref="L4:M4"/>
    <mergeCell ref="N4:N5"/>
    <mergeCell ref="O4:O5"/>
    <mergeCell ref="A1:G1"/>
    <mergeCell ref="A4:A5"/>
    <mergeCell ref="B4:D4"/>
    <mergeCell ref="E4:E5"/>
    <mergeCell ref="F4:G4"/>
    <mergeCell ref="H4:H5"/>
    <mergeCell ref="I4:J4"/>
  </mergeCells>
  <phoneticPr fontId="1"/>
  <pageMargins left="0.98425196850393704" right="0.98425196850393704" top="0.78740157480314965" bottom="0.78740157480314965" header="0.31496062992125984" footer="0.31496062992125984"/>
  <pageSetup paperSize="8" orientation="landscape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3"/>
  <sheetViews>
    <sheetView workbookViewId="0">
      <selection activeCell="L2" sqref="L2:M2"/>
    </sheetView>
  </sheetViews>
  <sheetFormatPr defaultColWidth="9" defaultRowHeight="13.5" x14ac:dyDescent="0.15"/>
  <cols>
    <col min="1" max="1" width="4.875" style="2" customWidth="1"/>
    <col min="2" max="6" width="5.625" style="2" customWidth="1"/>
    <col min="7" max="8" width="42.125" style="2" customWidth="1"/>
    <col min="9" max="9" width="5.625" style="2" customWidth="1"/>
    <col min="10" max="10" width="25.125" style="2" customWidth="1"/>
    <col min="11" max="12" width="5.625" style="2" customWidth="1"/>
    <col min="13" max="13" width="42.125" style="2" customWidth="1"/>
    <col min="14" max="15" width="5.625" style="2" customWidth="1"/>
    <col min="16" max="16384" width="9" style="2"/>
  </cols>
  <sheetData>
    <row r="1" spans="1:15" ht="31.5" customHeight="1" x14ac:dyDescent="0.15">
      <c r="A1" s="35" t="s">
        <v>35</v>
      </c>
      <c r="B1" s="36"/>
      <c r="C1" s="36"/>
      <c r="D1" s="36"/>
      <c r="E1" s="36"/>
      <c r="F1" s="36"/>
      <c r="G1" s="36"/>
    </row>
    <row r="2" spans="1:15" x14ac:dyDescent="0.15">
      <c r="A2" s="37"/>
      <c r="B2" s="34" t="s">
        <v>0</v>
      </c>
      <c r="C2" s="34"/>
      <c r="D2" s="34"/>
      <c r="E2" s="34" t="s">
        <v>1</v>
      </c>
      <c r="F2" s="34" t="s">
        <v>2</v>
      </c>
      <c r="G2" s="34"/>
      <c r="H2" s="34" t="s">
        <v>3</v>
      </c>
      <c r="I2" s="39" t="s">
        <v>4</v>
      </c>
      <c r="J2" s="40"/>
      <c r="K2" s="34" t="s">
        <v>5</v>
      </c>
      <c r="L2" s="34" t="s">
        <v>6</v>
      </c>
      <c r="M2" s="34"/>
      <c r="N2" s="34" t="s">
        <v>7</v>
      </c>
      <c r="O2" s="34" t="s">
        <v>8</v>
      </c>
    </row>
    <row r="3" spans="1:15" x14ac:dyDescent="0.15">
      <c r="A3" s="38"/>
      <c r="B3" s="8" t="s">
        <v>9</v>
      </c>
      <c r="C3" s="8" t="s">
        <v>10</v>
      </c>
      <c r="D3" s="8" t="s">
        <v>13</v>
      </c>
      <c r="E3" s="34"/>
      <c r="F3" s="6" t="s">
        <v>12</v>
      </c>
      <c r="G3" s="6" t="s">
        <v>11</v>
      </c>
      <c r="H3" s="34"/>
      <c r="I3" s="8" t="s">
        <v>12</v>
      </c>
      <c r="J3" s="9" t="s">
        <v>17</v>
      </c>
      <c r="K3" s="34"/>
      <c r="L3" s="8" t="s">
        <v>12</v>
      </c>
      <c r="M3" s="8" t="s">
        <v>11</v>
      </c>
      <c r="N3" s="34"/>
      <c r="O3" s="34"/>
    </row>
    <row r="4" spans="1:15" ht="27" customHeight="1" x14ac:dyDescent="0.15">
      <c r="A4" s="7">
        <v>1</v>
      </c>
      <c r="B4" s="1">
        <v>2</v>
      </c>
      <c r="C4" s="1">
        <v>1</v>
      </c>
      <c r="D4" s="1">
        <v>10</v>
      </c>
      <c r="E4" s="1">
        <v>3</v>
      </c>
      <c r="F4" s="1">
        <v>1</v>
      </c>
      <c r="G4" s="1" t="s">
        <v>14</v>
      </c>
      <c r="H4" s="1" t="s">
        <v>15</v>
      </c>
      <c r="I4" s="7">
        <v>1</v>
      </c>
      <c r="J4" s="7"/>
      <c r="K4" s="1">
        <v>1</v>
      </c>
      <c r="L4" s="1">
        <v>1</v>
      </c>
      <c r="M4" s="1"/>
      <c r="N4" s="1">
        <v>1</v>
      </c>
      <c r="O4" s="1">
        <v>3</v>
      </c>
    </row>
    <row r="5" spans="1:15" x14ac:dyDescent="0.15">
      <c r="A5" s="7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x14ac:dyDescent="0.15">
      <c r="A6" s="7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x14ac:dyDescent="0.15">
      <c r="A7" s="7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 x14ac:dyDescent="0.15">
      <c r="A8" s="7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15">
      <c r="A9" s="7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 x14ac:dyDescent="0.15">
      <c r="A10" s="7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15">
      <c r="A11" s="7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x14ac:dyDescent="0.15">
      <c r="A12" s="7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 x14ac:dyDescent="0.15">
      <c r="A13" s="7">
        <v>10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 x14ac:dyDescent="0.15">
      <c r="A14" s="7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 x14ac:dyDescent="0.15">
      <c r="A15" s="7">
        <v>12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 x14ac:dyDescent="0.15">
      <c r="A16" s="7">
        <v>13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 x14ac:dyDescent="0.15">
      <c r="A17" s="7">
        <v>14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 x14ac:dyDescent="0.15">
      <c r="A18" s="7">
        <v>15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 x14ac:dyDescent="0.15">
      <c r="A19" s="7">
        <v>16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 x14ac:dyDescent="0.15">
      <c r="A20" s="7">
        <v>17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 x14ac:dyDescent="0.15">
      <c r="A21" s="7">
        <v>18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 x14ac:dyDescent="0.15">
      <c r="A22" s="7">
        <v>19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 x14ac:dyDescent="0.15">
      <c r="A23" s="7">
        <v>20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 x14ac:dyDescent="0.15">
      <c r="A24" s="7">
        <v>21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 x14ac:dyDescent="0.15">
      <c r="A25" s="7">
        <v>22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 x14ac:dyDescent="0.15">
      <c r="A26" s="7">
        <v>23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 x14ac:dyDescent="0.15">
      <c r="A27" s="7">
        <v>24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 x14ac:dyDescent="0.15">
      <c r="A28" s="7">
        <v>25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 x14ac:dyDescent="0.15">
      <c r="A29" s="7">
        <v>26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 x14ac:dyDescent="0.15">
      <c r="A30" s="7">
        <v>27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 x14ac:dyDescent="0.15">
      <c r="A31" s="7">
        <v>28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 x14ac:dyDescent="0.15">
      <c r="A32" s="7">
        <v>29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 x14ac:dyDescent="0.15">
      <c r="A33" s="7">
        <v>30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 x14ac:dyDescent="0.15">
      <c r="A34" s="7">
        <v>31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 x14ac:dyDescent="0.15">
      <c r="A35" s="7">
        <v>32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 x14ac:dyDescent="0.15">
      <c r="A36" s="7">
        <v>33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 x14ac:dyDescent="0.15">
      <c r="A37" s="7">
        <v>34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 x14ac:dyDescent="0.15">
      <c r="A38" s="7">
        <v>35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 x14ac:dyDescent="0.15">
      <c r="A39" s="7">
        <v>36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 x14ac:dyDescent="0.15">
      <c r="A40" s="7">
        <v>37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 x14ac:dyDescent="0.15">
      <c r="A41" s="7">
        <v>38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 x14ac:dyDescent="0.15">
      <c r="A42" s="7">
        <v>39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 x14ac:dyDescent="0.15">
      <c r="A43" s="7">
        <v>40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 x14ac:dyDescent="0.15">
      <c r="A44" s="7">
        <v>41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 x14ac:dyDescent="0.15">
      <c r="A45" s="7">
        <v>42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 x14ac:dyDescent="0.15">
      <c r="A46" s="7">
        <v>43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x14ac:dyDescent="0.15">
      <c r="A47" s="7">
        <v>44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 x14ac:dyDescent="0.15">
      <c r="A48" s="7">
        <v>45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15">
      <c r="A49" s="7">
        <v>46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15">
      <c r="A50" s="7">
        <v>47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15">
      <c r="A51" s="7">
        <v>48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15">
      <c r="A52" s="7">
        <v>49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15">
      <c r="A53" s="7">
        <v>50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</sheetData>
  <mergeCells count="11">
    <mergeCell ref="A1:G1"/>
    <mergeCell ref="K2:K3"/>
    <mergeCell ref="L2:M2"/>
    <mergeCell ref="N2:N3"/>
    <mergeCell ref="O2:O3"/>
    <mergeCell ref="A2:A3"/>
    <mergeCell ref="B2:D2"/>
    <mergeCell ref="E2:E3"/>
    <mergeCell ref="F2:G2"/>
    <mergeCell ref="H2:H3"/>
    <mergeCell ref="I2:J2"/>
  </mergeCells>
  <phoneticPr fontId="1"/>
  <pageMargins left="0.98425196850393704" right="0.98425196850393704" top="0.78740157480314965" bottom="0.78740157480314965" header="0.31496062992125984" footer="0.31496062992125984"/>
  <pageSetup paperSize="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1"/>
  <sheetViews>
    <sheetView tabSelected="1" workbookViewId="0">
      <selection activeCell="H13" sqref="H13"/>
    </sheetView>
  </sheetViews>
  <sheetFormatPr defaultRowHeight="13.5" x14ac:dyDescent="0.15"/>
  <cols>
    <col min="2" max="2" width="9" style="10"/>
  </cols>
  <sheetData>
    <row r="1" spans="1:9" ht="14.25" thickBot="1" x14ac:dyDescent="0.2">
      <c r="A1" s="13"/>
      <c r="B1" s="15"/>
      <c r="C1" s="16" t="s">
        <v>27</v>
      </c>
      <c r="D1" s="14" t="s">
        <v>28</v>
      </c>
      <c r="E1" s="14" t="s">
        <v>29</v>
      </c>
      <c r="F1" s="14" t="s">
        <v>30</v>
      </c>
      <c r="G1" s="15" t="s">
        <v>31</v>
      </c>
      <c r="H1" s="10"/>
      <c r="I1" s="10"/>
    </row>
    <row r="2" spans="1:9" x14ac:dyDescent="0.15">
      <c r="A2" s="19" t="s">
        <v>18</v>
      </c>
      <c r="B2" s="20" t="s">
        <v>32</v>
      </c>
      <c r="C2" s="17">
        <f>COUNTIF(入力用!B6:B55,1)</f>
        <v>0</v>
      </c>
      <c r="D2" s="12">
        <f>COUNTIF(入力用!B6:B55,2)</f>
        <v>0</v>
      </c>
      <c r="E2" s="12">
        <f>COUNTIF(入力用!B6:B55,3)</f>
        <v>0</v>
      </c>
      <c r="F2" s="12">
        <f>COUNTIF(入力用!B6:B55,4)</f>
        <v>0</v>
      </c>
      <c r="G2" s="28"/>
      <c r="H2">
        <f>SUM(C2:G2)</f>
        <v>0</v>
      </c>
    </row>
    <row r="3" spans="1:9" x14ac:dyDescent="0.15">
      <c r="A3" s="21"/>
      <c r="B3" s="22" t="s">
        <v>33</v>
      </c>
      <c r="C3" s="18">
        <f>COUNTIF(入力用!C6:C55,1)</f>
        <v>0</v>
      </c>
      <c r="D3" s="11">
        <f>COUNTIF(入力用!C6:C55,2)</f>
        <v>0</v>
      </c>
      <c r="E3" s="11">
        <f>COUNTIF(入力用!C6:C55,3)</f>
        <v>0</v>
      </c>
      <c r="F3" s="29"/>
      <c r="G3" s="30"/>
      <c r="H3">
        <f>SUM(C3:G3)</f>
        <v>0</v>
      </c>
    </row>
    <row r="4" spans="1:9" x14ac:dyDescent="0.15">
      <c r="A4" s="21" t="s">
        <v>19</v>
      </c>
      <c r="B4" s="22"/>
      <c r="C4" s="18">
        <f>COUNTIF(入力用!E6:E55,1)</f>
        <v>0</v>
      </c>
      <c r="D4" s="11">
        <f>COUNTIF(入力用!E6:E55,2)</f>
        <v>0</v>
      </c>
      <c r="E4" s="11">
        <f>COUNTIF(入力用!E6:E55,3)</f>
        <v>0</v>
      </c>
      <c r="F4" s="11">
        <f>COUNTIF(入力用!E6:E55,4)</f>
        <v>0</v>
      </c>
      <c r="G4" s="30"/>
      <c r="H4">
        <f>SUM(C4:G4)</f>
        <v>0</v>
      </c>
    </row>
    <row r="5" spans="1:9" x14ac:dyDescent="0.15">
      <c r="A5" s="21" t="s">
        <v>20</v>
      </c>
      <c r="B5" s="22"/>
      <c r="C5" s="18">
        <f>COUNTIF(入力用!F6:F55,1)</f>
        <v>0</v>
      </c>
      <c r="D5" s="11">
        <f>COUNTIF(入力用!F6:F55,2)</f>
        <v>0</v>
      </c>
      <c r="E5" s="11">
        <f>COUNTIF(入力用!F6:F55,3)</f>
        <v>0</v>
      </c>
      <c r="F5" s="11">
        <f>COUNTIF(入力用!F6:F55,4)</f>
        <v>0</v>
      </c>
      <c r="G5" s="30"/>
      <c r="H5">
        <f>SUM(C5:G5)</f>
        <v>0</v>
      </c>
    </row>
    <row r="6" spans="1:9" x14ac:dyDescent="0.15">
      <c r="A6" s="21" t="s">
        <v>21</v>
      </c>
      <c r="B6" s="22"/>
      <c r="C6" s="33" t="s">
        <v>34</v>
      </c>
      <c r="D6" s="29"/>
      <c r="E6" s="29"/>
      <c r="F6" s="29"/>
      <c r="G6" s="30"/>
    </row>
    <row r="7" spans="1:9" x14ac:dyDescent="0.15">
      <c r="A7" s="21" t="s">
        <v>22</v>
      </c>
      <c r="B7" s="22"/>
      <c r="C7" s="18">
        <f>COUNTIF(入力用!I6:I55,1)</f>
        <v>0</v>
      </c>
      <c r="D7" s="11">
        <f>COUNTIF(入力用!I6:I55,2)</f>
        <v>0</v>
      </c>
      <c r="E7" s="11">
        <f>COUNTIF(入力用!I6:I55,3)</f>
        <v>0</v>
      </c>
      <c r="F7" s="11">
        <f>COUNTIF(入力用!I6:I55,4)</f>
        <v>0</v>
      </c>
      <c r="G7" s="25">
        <f>COUNTIF(入力用!I6:I55,5)</f>
        <v>0</v>
      </c>
      <c r="H7">
        <f>SUM(C7:G7)</f>
        <v>0</v>
      </c>
    </row>
    <row r="8" spans="1:9" x14ac:dyDescent="0.15">
      <c r="A8" s="21" t="s">
        <v>23</v>
      </c>
      <c r="B8" s="22"/>
      <c r="C8" s="18">
        <f>COUNTIF(入力用!K6:K55,1)</f>
        <v>0</v>
      </c>
      <c r="D8" s="11">
        <f>COUNTIF(入力用!K6:K55,2)</f>
        <v>0</v>
      </c>
      <c r="E8" s="11">
        <f>COUNTIF(入力用!K6:K55,3)</f>
        <v>0</v>
      </c>
      <c r="F8" s="11">
        <f>COUNTIF(入力用!K6:K55,4)</f>
        <v>0</v>
      </c>
      <c r="G8" s="30"/>
      <c r="H8">
        <f>SUM(C8:G8)</f>
        <v>0</v>
      </c>
    </row>
    <row r="9" spans="1:9" x14ac:dyDescent="0.15">
      <c r="A9" s="21" t="s">
        <v>24</v>
      </c>
      <c r="B9" s="22"/>
      <c r="C9" s="18">
        <f>COUNTIF(入力用!L6:L55,1)</f>
        <v>0</v>
      </c>
      <c r="D9" s="11">
        <f>COUNTIF(入力用!L6:L55,2)</f>
        <v>0</v>
      </c>
      <c r="E9" s="11">
        <f>COUNTIF(入力用!L6:L55,3)</f>
        <v>0</v>
      </c>
      <c r="F9" s="11">
        <f>COUNTIF(入力用!L6:L55,4)</f>
        <v>0</v>
      </c>
      <c r="G9" s="30"/>
      <c r="H9">
        <f>SUM(C9:G9)</f>
        <v>0</v>
      </c>
    </row>
    <row r="10" spans="1:9" x14ac:dyDescent="0.15">
      <c r="A10" s="21" t="s">
        <v>25</v>
      </c>
      <c r="B10" s="22"/>
      <c r="C10" s="18">
        <f>COUNTIF(入力用!N6:N55,1)</f>
        <v>0</v>
      </c>
      <c r="D10" s="11">
        <f>COUNTIF(入力用!N6:N55,2)</f>
        <v>0</v>
      </c>
      <c r="E10" s="29"/>
      <c r="F10" s="32"/>
      <c r="G10" s="30"/>
      <c r="H10">
        <f>SUM(C10:G10)</f>
        <v>0</v>
      </c>
    </row>
    <row r="11" spans="1:9" ht="14.25" thickBot="1" x14ac:dyDescent="0.2">
      <c r="A11" s="23" t="s">
        <v>26</v>
      </c>
      <c r="B11" s="24"/>
      <c r="C11" s="26">
        <f>COUNTIF(入力用!O6:O55,1)</f>
        <v>0</v>
      </c>
      <c r="D11" s="27">
        <f>COUNTIF(入力用!O6:O55,2)</f>
        <v>0</v>
      </c>
      <c r="E11" s="27">
        <f>COUNTIF(入力用!O6:O55,3)</f>
        <v>0</v>
      </c>
      <c r="F11" s="27">
        <f>COUNTIF(入力用!O6:O55,4)</f>
        <v>0</v>
      </c>
      <c r="G11" s="31"/>
      <c r="H11">
        <f>SUM(C11:G11)</f>
        <v>0</v>
      </c>
    </row>
  </sheetData>
  <phoneticPr fontId="1"/>
  <pageMargins left="0.7" right="0.7" top="0.75" bottom="0.75" header="0.3" footer="0.3"/>
  <pageSetup paperSize="9" orientation="portrait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入力用</vt:lpstr>
      <vt:lpstr>入力（例）</vt:lpstr>
      <vt:lpstr>集計用</vt:lpstr>
    </vt:vector>
  </TitlesOfParts>
  <Company>岡山市水道局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岡山市水道局</dc:creator>
  <cp:lastModifiedBy>外川 日向子</cp:lastModifiedBy>
  <cp:lastPrinted>2020-07-29T01:00:42Z</cp:lastPrinted>
  <dcterms:created xsi:type="dcterms:W3CDTF">2020-07-13T07:43:14Z</dcterms:created>
  <dcterms:modified xsi:type="dcterms:W3CDTF">2026-07-06T00:02:13Z</dcterms:modified>
</cp:coreProperties>
</file>