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4879435-BEA0-4D14-B9F9-D0B439C5AB0F}" xr6:coauthVersionLast="47" xr6:coauthVersionMax="47" xr10:uidLastSave="{00000000-0000-0000-0000-000000000000}"/>
  <bookViews>
    <workbookView xWindow="6975" yWindow="375" windowWidth="13770" windowHeight="11475" xr2:uid="{00000000-000D-0000-FFFF-FFFF00000000}"/>
  </bookViews>
  <sheets>
    <sheet name="休日確保状況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14" i="1"/>
  <c r="D15" i="1"/>
  <c r="D16" i="1"/>
  <c r="D17" i="1"/>
  <c r="D18" i="1"/>
  <c r="D19" i="1"/>
  <c r="D20" i="1"/>
  <c r="D21" i="1"/>
  <c r="D22" i="1"/>
  <c r="D14" i="1"/>
  <c r="F46" i="1"/>
  <c r="F45" i="1"/>
  <c r="F44" i="1"/>
  <c r="F43" i="1"/>
  <c r="F42" i="1"/>
  <c r="F41" i="1"/>
  <c r="F40" i="1"/>
  <c r="F39" i="1"/>
  <c r="F38" i="1"/>
  <c r="F34" i="1"/>
  <c r="F33" i="1"/>
  <c r="F32" i="1"/>
  <c r="F31" i="1"/>
  <c r="F30" i="1"/>
  <c r="F29" i="1"/>
  <c r="F28" i="1"/>
  <c r="F27" i="1"/>
  <c r="F26" i="1"/>
  <c r="F18" i="1" l="1"/>
  <c r="F15" i="1"/>
  <c r="F16" i="1"/>
  <c r="F17" i="1"/>
  <c r="F19" i="1"/>
  <c r="F20" i="1"/>
  <c r="F21" i="1"/>
  <c r="F22" i="1"/>
  <c r="F14" i="1"/>
</calcChain>
</file>

<file path=xl/sharedStrings.xml><?xml version="1.0" encoding="utf-8"?>
<sst xmlns="http://schemas.openxmlformats.org/spreadsheetml/2006/main" count="101" uniqueCount="39">
  <si>
    <t>【休日確保状況報告書】</t>
    <rPh sb="1" eb="3">
      <t>キュウジツ</t>
    </rPh>
    <rPh sb="3" eb="5">
      <t>カクホ</t>
    </rPh>
    <rPh sb="5" eb="7">
      <t>ジョウキョウ</t>
    </rPh>
    <rPh sb="7" eb="10">
      <t>ホウコクショ</t>
    </rPh>
    <phoneticPr fontId="2"/>
  </si>
  <si>
    <t>令和○年度</t>
    <rPh sb="0" eb="2">
      <t>レイワ</t>
    </rPh>
    <rPh sb="3" eb="5">
      <t>ネンド</t>
    </rPh>
    <phoneticPr fontId="2"/>
  </si>
  <si>
    <t>案件名：○○工事</t>
    <rPh sb="0" eb="2">
      <t>アンケン</t>
    </rPh>
    <rPh sb="2" eb="3">
      <t>メイ</t>
    </rPh>
    <rPh sb="6" eb="8">
      <t>コウジ</t>
    </rPh>
    <phoneticPr fontId="2"/>
  </si>
  <si>
    <t>工期：（令和○年○月○日～令和○年○月○日）</t>
    <rPh sb="0" eb="2">
      <t>コウキ</t>
    </rPh>
    <rPh sb="4" eb="6">
      <t>レイワ</t>
    </rPh>
    <rPh sb="7" eb="8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</si>
  <si>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会社名</t>
    <rPh sb="0" eb="3">
      <t>カイシャメイ</t>
    </rPh>
    <phoneticPr fontId="2"/>
  </si>
  <si>
    <t>氏名</t>
    <rPh sb="0" eb="2">
      <t>シメイ</t>
    </rPh>
    <phoneticPr fontId="2"/>
  </si>
  <si>
    <t>対象期間</t>
    <rPh sb="0" eb="2">
      <t>タイショウ</t>
    </rPh>
    <rPh sb="2" eb="4">
      <t>キカン</t>
    </rPh>
    <phoneticPr fontId="2"/>
  </si>
  <si>
    <t>休日日数</t>
    <rPh sb="0" eb="2">
      <t>キュウジツ</t>
    </rPh>
    <rPh sb="2" eb="4">
      <t>ニッスウ</t>
    </rPh>
    <phoneticPr fontId="2"/>
  </si>
  <si>
    <t>休日日数の割合</t>
    <rPh sb="0" eb="2">
      <t>キュウジツ</t>
    </rPh>
    <rPh sb="2" eb="4">
      <t>ニッスウ</t>
    </rPh>
    <rPh sb="5" eb="7">
      <t>ワリアイ</t>
    </rPh>
    <phoneticPr fontId="2"/>
  </si>
  <si>
    <t>A建設</t>
    <rPh sb="1" eb="3">
      <t>ケンセツ</t>
    </rPh>
    <phoneticPr fontId="2"/>
  </si>
  <si>
    <t>C電設（二次下請）</t>
    <rPh sb="1" eb="3">
      <t>デンセツ</t>
    </rPh>
    <rPh sb="4" eb="6">
      <t>ニジ</t>
    </rPh>
    <rPh sb="6" eb="8">
      <t>シタウ</t>
    </rPh>
    <phoneticPr fontId="2"/>
  </si>
  <si>
    <t>B建設（一次下請）</t>
    <rPh sb="1" eb="3">
      <t>ケンセツ</t>
    </rPh>
    <rPh sb="4" eb="6">
      <t>イチジ</t>
    </rPh>
    <rPh sb="6" eb="8">
      <t>シタウ</t>
    </rPh>
    <phoneticPr fontId="2"/>
  </si>
  <si>
    <t>○○</t>
    <phoneticPr fontId="2"/>
  </si>
  <si>
    <t>□□</t>
    <phoneticPr fontId="2"/>
  </si>
  <si>
    <t>△△</t>
    <phoneticPr fontId="2"/>
  </si>
  <si>
    <t>●●</t>
    <phoneticPr fontId="2"/>
  </si>
  <si>
    <t>■■</t>
    <phoneticPr fontId="2"/>
  </si>
  <si>
    <t>▲▲</t>
    <phoneticPr fontId="2"/>
  </si>
  <si>
    <t>◆◆</t>
    <phoneticPr fontId="2"/>
  </si>
  <si>
    <t>▽▽</t>
    <phoneticPr fontId="2"/>
  </si>
  <si>
    <t>◇◇</t>
    <phoneticPr fontId="2"/>
  </si>
  <si>
    <t>※「会社名」、「氏名」、「対象期間」、「休日日数」欄に記入する</t>
    <phoneticPr fontId="2"/>
  </si>
  <si>
    <t>※対象期間について、元請会社は技術者及び技能労働者の従事期間の日数、下請会社は施工体制台帳上の工期日数を基本とする</t>
    <phoneticPr fontId="2"/>
  </si>
  <si>
    <t>※対象者数に応じて、行の追加削除を適切に行う</t>
    <phoneticPr fontId="2"/>
  </si>
  <si>
    <t>※必ず検算する</t>
    <phoneticPr fontId="2"/>
  </si>
  <si>
    <t>※休日日数の割合の平均（%)は、小数点第2位を四捨五入する。</t>
    <rPh sb="1" eb="3">
      <t>キュウジツ</t>
    </rPh>
    <rPh sb="3" eb="5">
      <t>ニッスウ</t>
    </rPh>
    <rPh sb="6" eb="8">
      <t>ワリアイ</t>
    </rPh>
    <rPh sb="9" eb="11">
      <t>ヘイキン</t>
    </rPh>
    <rPh sb="16" eb="19">
      <t>ショウスウテン</t>
    </rPh>
    <rPh sb="19" eb="20">
      <t>ダイ</t>
    </rPh>
    <rPh sb="21" eb="22">
      <t>イ</t>
    </rPh>
    <rPh sb="23" eb="27">
      <t>シシャゴニュウ</t>
    </rPh>
    <phoneticPr fontId="2"/>
  </si>
  <si>
    <t>※休日日数の割合(%)は、小数点第2位を四捨五入する。</t>
    <rPh sb="1" eb="3">
      <t>キュウジツ</t>
    </rPh>
    <rPh sb="3" eb="5">
      <t>ニッスウ</t>
    </rPh>
    <rPh sb="6" eb="8">
      <t>ワリアイ</t>
    </rPh>
    <rPh sb="13" eb="16">
      <t>ショウスウテン</t>
    </rPh>
    <rPh sb="16" eb="17">
      <t>ダイ</t>
    </rPh>
    <rPh sb="18" eb="19">
      <t>イ</t>
    </rPh>
    <rPh sb="20" eb="24">
      <t>シシャゴニュウ</t>
    </rPh>
    <phoneticPr fontId="2"/>
  </si>
  <si>
    <t>別添４</t>
    <rPh sb="0" eb="2">
      <t>ベッテン</t>
    </rPh>
    <phoneticPr fontId="2"/>
  </si>
  <si>
    <t>月単位における週休２日の判定（休日率28.5%以上）</t>
    <rPh sb="0" eb="1">
      <t>ツキ</t>
    </rPh>
    <rPh sb="1" eb="3">
      <t>タンイ</t>
    </rPh>
    <rPh sb="7" eb="9">
      <t>シュウキュウ</t>
    </rPh>
    <rPh sb="9" eb="11">
      <t>フツカ</t>
    </rPh>
    <rPh sb="12" eb="14">
      <t>ハンテイ</t>
    </rPh>
    <rPh sb="15" eb="17">
      <t>キュウジツ</t>
    </rPh>
    <rPh sb="17" eb="18">
      <t>リツ</t>
    </rPh>
    <rPh sb="23" eb="25">
      <t>イジョウ</t>
    </rPh>
    <phoneticPr fontId="6"/>
  </si>
  <si>
    <t>∴</t>
    <phoneticPr fontId="6"/>
  </si>
  <si>
    <t>月単位における週休２日達成</t>
  </si>
  <si>
    <t>通期における週休２日の判定（休日率28.5%以上）</t>
    <rPh sb="0" eb="2">
      <t>ツウキ</t>
    </rPh>
    <rPh sb="6" eb="8">
      <t>シュウキュウ</t>
    </rPh>
    <rPh sb="8" eb="10">
      <t>フツカ</t>
    </rPh>
    <rPh sb="11" eb="13">
      <t>ハンテイ</t>
    </rPh>
    <phoneticPr fontId="6"/>
  </si>
  <si>
    <t>通期単位における週休２日達成</t>
  </si>
  <si>
    <t>【集計】</t>
    <rPh sb="1" eb="3">
      <t>シュウケイ</t>
    </rPh>
    <phoneticPr fontId="2"/>
  </si>
  <si>
    <t>〇</t>
  </si>
  <si>
    <t>【令和〇年４月】</t>
    <rPh sb="6" eb="7">
      <t>ガツ</t>
    </rPh>
    <phoneticPr fontId="6"/>
  </si>
  <si>
    <t>【令和〇 年５月】</t>
    <rPh sb="7" eb="8">
      <t>ガツ</t>
    </rPh>
    <phoneticPr fontId="6"/>
  </si>
  <si>
    <r>
      <rPr>
        <sz val="11"/>
        <color rgb="FFFF0000"/>
        <rFont val="游ゴシック"/>
        <family val="3"/>
        <charset val="128"/>
        <scheme val="minor"/>
      </rPr>
      <t>通期</t>
    </r>
    <r>
      <rPr>
        <sz val="11"/>
        <color theme="1"/>
        <rFont val="游ゴシック"/>
        <family val="2"/>
        <scheme val="minor"/>
      </rPr>
      <t>の週休２日</t>
    </r>
    <rPh sb="0" eb="2">
      <t>ツウキ</t>
    </rPh>
    <rPh sb="3" eb="5">
      <t>シュウキュウ</t>
    </rPh>
    <rPh sb="6" eb="7">
      <t>ニチ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</si>
  <si>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月単位</t>
    </r>
    <r>
      <rPr>
        <sz val="11"/>
        <color theme="1"/>
        <rFont val="游ゴシック"/>
        <family val="2"/>
        <scheme val="minor"/>
      </rPr>
      <t>の週休２日</t>
    </r>
    <rPh sb="0" eb="1">
      <t>ツキ</t>
    </rPh>
    <rPh sb="1" eb="3">
      <t>タンイ</t>
    </rPh>
    <rPh sb="4" eb="6">
      <t>シュウキュウ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</si>
</sst>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u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F1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3"/>
  <sheetViews>
    <sheetView tabSelected="1" zoomScale="70" zoomScaleNormal="70" workbookViewId="0">
      <selection activeCell="J20" sqref="J20"/>
    </sheetView>
  </sheetViews>
  <sheetFormatPr defaultRowHeight="18.75" x14ac:dyDescent="0.4"/>
  <cols>
    <col min="1" max="1" width="11.5" customWidth="1"/>
    <col min="2" max="2" width="22.125" bestFit="1" customWidth="1"/>
    <col min="3" max="3" width="17.75" customWidth="1"/>
    <col min="4" max="5" width="13.25" customWidth="1"/>
    <col min="6" max="7" width="17.75" customWidth="1"/>
  </cols>
  <sheetData>
    <row r="1" spans="1:14" ht="26.25" thickBot="1" x14ac:dyDescent="0.55000000000000004">
      <c r="A1" s="4" t="s">
        <v>0</v>
      </c>
      <c r="F1" s="33"/>
      <c r="G1" s="5" t="s">
        <v>27</v>
      </c>
    </row>
    <row r="2" spans="1:14" ht="19.5" thickBot="1" x14ac:dyDescent="0.45">
      <c r="A2" s="7" t="s">
        <v>1</v>
      </c>
      <c r="B2" s="9"/>
      <c r="C2" s="3"/>
      <c r="D2" s="3"/>
    </row>
    <row r="3" spans="1:14" ht="19.5" thickBot="1" x14ac:dyDescent="0.45">
      <c r="A3" s="7" t="s">
        <v>2</v>
      </c>
      <c r="B3" s="8"/>
      <c r="C3" s="8"/>
      <c r="D3" s="8"/>
      <c r="E3" s="8"/>
      <c r="F3" s="9"/>
    </row>
    <row r="4" spans="1:14" ht="19.5" thickBot="1" x14ac:dyDescent="0.45">
      <c r="A4" s="7" t="s">
        <v>3</v>
      </c>
      <c r="B4" s="8"/>
      <c r="C4" s="9"/>
      <c r="D4" s="3"/>
    </row>
    <row r="6" spans="1:14" ht="24" x14ac:dyDescent="0.4">
      <c r="A6" s="11" t="s">
        <v>28</v>
      </c>
      <c r="B6" s="12"/>
      <c r="C6" s="12"/>
      <c r="D6" s="12"/>
      <c r="E6" s="12"/>
      <c r="F6" s="12"/>
      <c r="G6" s="13"/>
      <c r="H6" s="13"/>
      <c r="I6" s="13"/>
      <c r="J6" s="13"/>
      <c r="K6" s="13"/>
      <c r="L6" s="13"/>
      <c r="M6" s="14"/>
      <c r="N6" s="14"/>
    </row>
    <row r="7" spans="1:14" ht="24" x14ac:dyDescent="0.4">
      <c r="A7" s="21" t="s">
        <v>29</v>
      </c>
      <c r="B7" s="17" t="s">
        <v>30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4"/>
    </row>
    <row r="8" spans="1:14" ht="24" x14ac:dyDescent="0.4">
      <c r="A8" s="15"/>
      <c r="B8" s="13"/>
      <c r="C8" s="13"/>
      <c r="D8" s="19"/>
      <c r="E8" s="19"/>
      <c r="F8" s="19"/>
      <c r="G8" s="19"/>
      <c r="H8" s="19"/>
      <c r="I8" s="19"/>
      <c r="J8" s="19"/>
      <c r="K8" s="19"/>
      <c r="L8" s="19"/>
      <c r="M8" s="19"/>
      <c r="N8" s="14"/>
    </row>
    <row r="9" spans="1:14" ht="24" x14ac:dyDescent="0.4">
      <c r="A9" s="11" t="s">
        <v>31</v>
      </c>
      <c r="B9" s="12"/>
      <c r="C9" s="16"/>
      <c r="D9" s="18"/>
      <c r="E9" s="18"/>
      <c r="F9" s="20"/>
      <c r="G9" s="20"/>
      <c r="H9" s="20"/>
      <c r="I9" s="18"/>
      <c r="J9" s="18"/>
      <c r="K9" s="19"/>
      <c r="L9" s="19"/>
      <c r="M9" s="19"/>
      <c r="N9" s="13"/>
    </row>
    <row r="10" spans="1:14" ht="24" x14ac:dyDescent="0.4">
      <c r="A10" s="21" t="s">
        <v>29</v>
      </c>
      <c r="B10" s="17" t="s">
        <v>32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4"/>
    </row>
    <row r="11" spans="1:14" ht="24" x14ac:dyDescent="0.4">
      <c r="A11" s="20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4"/>
    </row>
    <row r="12" spans="1:14" ht="19.5" thickBot="1" x14ac:dyDescent="0.45">
      <c r="A12" t="s">
        <v>33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4" x14ac:dyDescent="0.4">
      <c r="A13" s="6" t="s">
        <v>4</v>
      </c>
      <c r="B13" s="6"/>
      <c r="C13" s="1" t="s">
        <v>5</v>
      </c>
      <c r="D13" s="1" t="s">
        <v>6</v>
      </c>
      <c r="E13" s="1" t="s">
        <v>7</v>
      </c>
      <c r="F13" s="28" t="s">
        <v>8</v>
      </c>
      <c r="G13" s="30" t="s">
        <v>37</v>
      </c>
    </row>
    <row r="14" spans="1:14" x14ac:dyDescent="0.4">
      <c r="A14" s="10" t="s">
        <v>9</v>
      </c>
      <c r="B14" s="10"/>
      <c r="C14" s="2" t="s">
        <v>12</v>
      </c>
      <c r="D14" s="2">
        <f>D26+D38</f>
        <v>61</v>
      </c>
      <c r="E14" s="2">
        <f>E26+E38</f>
        <v>19</v>
      </c>
      <c r="F14" s="29">
        <f>+ROUND(E14/D14,3)</f>
        <v>0.311</v>
      </c>
      <c r="G14" s="31" t="s">
        <v>34</v>
      </c>
    </row>
    <row r="15" spans="1:14" x14ac:dyDescent="0.4">
      <c r="A15" s="10"/>
      <c r="B15" s="10"/>
      <c r="C15" s="2" t="s">
        <v>13</v>
      </c>
      <c r="D15" s="2">
        <f t="shared" ref="D15:E22" si="0">D27+D39</f>
        <v>61</v>
      </c>
      <c r="E15" s="2">
        <f t="shared" si="0"/>
        <v>19</v>
      </c>
      <c r="F15" s="29">
        <f t="shared" ref="F15:F22" si="1">+ROUND(E15/D15,3)</f>
        <v>0.311</v>
      </c>
      <c r="G15" s="31" t="s">
        <v>34</v>
      </c>
    </row>
    <row r="16" spans="1:14" x14ac:dyDescent="0.4">
      <c r="A16" s="10"/>
      <c r="B16" s="10"/>
      <c r="C16" s="2" t="s">
        <v>14</v>
      </c>
      <c r="D16" s="2">
        <f t="shared" si="0"/>
        <v>61</v>
      </c>
      <c r="E16" s="2">
        <f t="shared" si="0"/>
        <v>19</v>
      </c>
      <c r="F16" s="29">
        <f t="shared" si="1"/>
        <v>0.311</v>
      </c>
      <c r="G16" s="31" t="s">
        <v>34</v>
      </c>
    </row>
    <row r="17" spans="1:32" x14ac:dyDescent="0.4">
      <c r="A17" s="10" t="s">
        <v>11</v>
      </c>
      <c r="B17" s="10"/>
      <c r="C17" s="2" t="s">
        <v>15</v>
      </c>
      <c r="D17" s="2">
        <f t="shared" si="0"/>
        <v>56</v>
      </c>
      <c r="E17" s="2">
        <f t="shared" si="0"/>
        <v>17</v>
      </c>
      <c r="F17" s="29">
        <f t="shared" si="1"/>
        <v>0.30399999999999999</v>
      </c>
      <c r="G17" s="31" t="s">
        <v>34</v>
      </c>
    </row>
    <row r="18" spans="1:32" x14ac:dyDescent="0.4">
      <c r="A18" s="10"/>
      <c r="B18" s="10"/>
      <c r="C18" s="2" t="s">
        <v>16</v>
      </c>
      <c r="D18" s="2">
        <f t="shared" si="0"/>
        <v>56</v>
      </c>
      <c r="E18" s="2">
        <f t="shared" si="0"/>
        <v>17</v>
      </c>
      <c r="F18" s="29">
        <f>+ROUND(E18/D18,3)</f>
        <v>0.30399999999999999</v>
      </c>
      <c r="G18" s="31" t="s">
        <v>34</v>
      </c>
    </row>
    <row r="19" spans="1:32" x14ac:dyDescent="0.4">
      <c r="A19" s="10"/>
      <c r="B19" s="10"/>
      <c r="C19" s="2" t="s">
        <v>17</v>
      </c>
      <c r="D19" s="2">
        <f t="shared" si="0"/>
        <v>56</v>
      </c>
      <c r="E19" s="2">
        <f t="shared" si="0"/>
        <v>17</v>
      </c>
      <c r="F19" s="29">
        <f t="shared" si="1"/>
        <v>0.30399999999999999</v>
      </c>
      <c r="G19" s="31" t="s">
        <v>34</v>
      </c>
    </row>
    <row r="20" spans="1:32" x14ac:dyDescent="0.4">
      <c r="A20" s="10"/>
      <c r="B20" s="10"/>
      <c r="C20" s="2" t="s">
        <v>18</v>
      </c>
      <c r="D20" s="2">
        <f t="shared" si="0"/>
        <v>56</v>
      </c>
      <c r="E20" s="2">
        <f t="shared" si="0"/>
        <v>17</v>
      </c>
      <c r="F20" s="29">
        <f t="shared" si="1"/>
        <v>0.30399999999999999</v>
      </c>
      <c r="G20" s="31" t="s">
        <v>34</v>
      </c>
    </row>
    <row r="21" spans="1:32" x14ac:dyDescent="0.4">
      <c r="A21" s="10" t="s">
        <v>10</v>
      </c>
      <c r="B21" s="10"/>
      <c r="C21" s="2" t="s">
        <v>19</v>
      </c>
      <c r="D21" s="2">
        <f t="shared" si="0"/>
        <v>40</v>
      </c>
      <c r="E21" s="2">
        <f t="shared" si="0"/>
        <v>12</v>
      </c>
      <c r="F21" s="29">
        <f t="shared" si="1"/>
        <v>0.3</v>
      </c>
      <c r="G21" s="31" t="s">
        <v>34</v>
      </c>
    </row>
    <row r="22" spans="1:32" ht="19.5" thickBot="1" x14ac:dyDescent="0.45">
      <c r="A22" s="10"/>
      <c r="B22" s="10"/>
      <c r="C22" s="2" t="s">
        <v>20</v>
      </c>
      <c r="D22" s="2">
        <f t="shared" si="0"/>
        <v>40</v>
      </c>
      <c r="E22" s="2">
        <f t="shared" si="0"/>
        <v>12</v>
      </c>
      <c r="F22" s="29">
        <f t="shared" si="1"/>
        <v>0.3</v>
      </c>
      <c r="G22" s="32" t="s">
        <v>34</v>
      </c>
    </row>
    <row r="24" spans="1:32" s="16" customFormat="1" ht="20.25" customHeight="1" thickBot="1" x14ac:dyDescent="0.45">
      <c r="A24" s="22" t="s">
        <v>35</v>
      </c>
      <c r="B24" s="23"/>
      <c r="C24" s="23"/>
      <c r="D24" s="23"/>
      <c r="E24" s="23"/>
      <c r="F24" s="12"/>
      <c r="G24" s="13"/>
      <c r="H24" s="13"/>
      <c r="I24" s="13"/>
      <c r="J24" s="13"/>
      <c r="K24" s="13"/>
      <c r="L24" s="13"/>
      <c r="M24" s="14"/>
      <c r="N24" s="14"/>
      <c r="O24" s="14"/>
      <c r="P24" s="14"/>
      <c r="Q24" s="14"/>
      <c r="R24" s="14"/>
      <c r="S24" s="2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5"/>
    </row>
    <row r="25" spans="1:32" x14ac:dyDescent="0.4">
      <c r="A25" s="6" t="s">
        <v>4</v>
      </c>
      <c r="B25" s="6"/>
      <c r="C25" s="1" t="s">
        <v>5</v>
      </c>
      <c r="D25" s="1" t="s">
        <v>6</v>
      </c>
      <c r="E25" s="1" t="s">
        <v>7</v>
      </c>
      <c r="F25" s="28" t="s">
        <v>8</v>
      </c>
      <c r="G25" s="30" t="s">
        <v>38</v>
      </c>
    </row>
    <row r="26" spans="1:32" x14ac:dyDescent="0.4">
      <c r="A26" s="10" t="s">
        <v>9</v>
      </c>
      <c r="B26" s="10"/>
      <c r="C26" s="2" t="s">
        <v>12</v>
      </c>
      <c r="D26" s="2">
        <v>30</v>
      </c>
      <c r="E26" s="2">
        <v>9</v>
      </c>
      <c r="F26" s="29">
        <f>+ROUND(E26/D26,3)</f>
        <v>0.3</v>
      </c>
      <c r="G26" s="31" t="s">
        <v>34</v>
      </c>
    </row>
    <row r="27" spans="1:32" x14ac:dyDescent="0.4">
      <c r="A27" s="10"/>
      <c r="B27" s="10"/>
      <c r="C27" s="2" t="s">
        <v>13</v>
      </c>
      <c r="D27" s="2">
        <v>30</v>
      </c>
      <c r="E27" s="2">
        <v>9</v>
      </c>
      <c r="F27" s="29">
        <f t="shared" ref="F27:F34" si="2">+ROUND(E27/D27,3)</f>
        <v>0.3</v>
      </c>
      <c r="G27" s="31" t="s">
        <v>34</v>
      </c>
    </row>
    <row r="28" spans="1:32" x14ac:dyDescent="0.4">
      <c r="A28" s="10"/>
      <c r="B28" s="10"/>
      <c r="C28" s="2" t="s">
        <v>14</v>
      </c>
      <c r="D28" s="2">
        <v>30</v>
      </c>
      <c r="E28" s="2">
        <v>9</v>
      </c>
      <c r="F28" s="29">
        <f t="shared" si="2"/>
        <v>0.3</v>
      </c>
      <c r="G28" s="31" t="s">
        <v>34</v>
      </c>
    </row>
    <row r="29" spans="1:32" x14ac:dyDescent="0.4">
      <c r="A29" s="10" t="s">
        <v>11</v>
      </c>
      <c r="B29" s="10"/>
      <c r="C29" s="2" t="s">
        <v>15</v>
      </c>
      <c r="D29" s="2">
        <v>25</v>
      </c>
      <c r="E29" s="2">
        <v>8</v>
      </c>
      <c r="F29" s="29">
        <f t="shared" si="2"/>
        <v>0.32</v>
      </c>
      <c r="G29" s="31" t="s">
        <v>34</v>
      </c>
    </row>
    <row r="30" spans="1:32" x14ac:dyDescent="0.4">
      <c r="A30" s="10"/>
      <c r="B30" s="10"/>
      <c r="C30" s="2" t="s">
        <v>16</v>
      </c>
      <c r="D30" s="2">
        <v>25</v>
      </c>
      <c r="E30" s="2">
        <v>8</v>
      </c>
      <c r="F30" s="29">
        <f>+ROUND(E30/D30,3)</f>
        <v>0.32</v>
      </c>
      <c r="G30" s="31" t="s">
        <v>34</v>
      </c>
    </row>
    <row r="31" spans="1:32" x14ac:dyDescent="0.4">
      <c r="A31" s="10"/>
      <c r="B31" s="10"/>
      <c r="C31" s="2" t="s">
        <v>17</v>
      </c>
      <c r="D31" s="2">
        <v>25</v>
      </c>
      <c r="E31" s="2">
        <v>8</v>
      </c>
      <c r="F31" s="29">
        <f t="shared" ref="F31:F34" si="3">+ROUND(E31/D31,3)</f>
        <v>0.32</v>
      </c>
      <c r="G31" s="31" t="s">
        <v>34</v>
      </c>
    </row>
    <row r="32" spans="1:32" x14ac:dyDescent="0.4">
      <c r="A32" s="10"/>
      <c r="B32" s="10"/>
      <c r="C32" s="2" t="s">
        <v>18</v>
      </c>
      <c r="D32" s="2">
        <v>25</v>
      </c>
      <c r="E32" s="2">
        <v>8</v>
      </c>
      <c r="F32" s="29">
        <f t="shared" si="3"/>
        <v>0.32</v>
      </c>
      <c r="G32" s="31" t="s">
        <v>34</v>
      </c>
    </row>
    <row r="33" spans="1:32" x14ac:dyDescent="0.4">
      <c r="A33" s="10" t="s">
        <v>10</v>
      </c>
      <c r="B33" s="10"/>
      <c r="C33" s="2" t="s">
        <v>19</v>
      </c>
      <c r="D33" s="2">
        <v>20</v>
      </c>
      <c r="E33" s="2">
        <v>6</v>
      </c>
      <c r="F33" s="29">
        <f t="shared" si="3"/>
        <v>0.3</v>
      </c>
      <c r="G33" s="31" t="s">
        <v>34</v>
      </c>
    </row>
    <row r="34" spans="1:32" ht="19.5" thickBot="1" x14ac:dyDescent="0.45">
      <c r="A34" s="10"/>
      <c r="B34" s="10"/>
      <c r="C34" s="2" t="s">
        <v>20</v>
      </c>
      <c r="D34" s="2">
        <v>20</v>
      </c>
      <c r="E34" s="2">
        <v>6</v>
      </c>
      <c r="F34" s="29">
        <f t="shared" si="3"/>
        <v>0.3</v>
      </c>
      <c r="G34" s="32" t="s">
        <v>34</v>
      </c>
    </row>
    <row r="35" spans="1:32" s="16" customFormat="1" ht="24" x14ac:dyDescent="0.4">
      <c r="A35" s="26"/>
      <c r="B35" s="26"/>
      <c r="C35" s="26"/>
      <c r="D35" s="26"/>
      <c r="E35" s="2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27"/>
      <c r="Z35" s="27"/>
      <c r="AA35" s="27"/>
      <c r="AB35" s="27"/>
      <c r="AC35" s="27"/>
      <c r="AD35" s="27"/>
      <c r="AE35" s="27"/>
      <c r="AF35" s="12"/>
    </row>
    <row r="36" spans="1:32" s="16" customFormat="1" ht="20.25" customHeight="1" thickBot="1" x14ac:dyDescent="0.45">
      <c r="A36" s="23" t="s">
        <v>36</v>
      </c>
      <c r="B36" s="23"/>
      <c r="C36" s="23"/>
      <c r="D36" s="23"/>
      <c r="E36" s="23"/>
      <c r="F36" s="12"/>
      <c r="G36" s="13"/>
      <c r="H36" s="13"/>
      <c r="I36" s="13"/>
      <c r="J36" s="13"/>
      <c r="K36" s="13"/>
      <c r="L36" s="13"/>
      <c r="M36" s="14"/>
      <c r="N36" s="14"/>
      <c r="O36" s="14"/>
      <c r="P36" s="14"/>
      <c r="Q36" s="14"/>
      <c r="R36" s="14"/>
      <c r="S36" s="2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25"/>
    </row>
    <row r="37" spans="1:32" x14ac:dyDescent="0.4">
      <c r="A37" s="6" t="s">
        <v>4</v>
      </c>
      <c r="B37" s="6"/>
      <c r="C37" s="1" t="s">
        <v>5</v>
      </c>
      <c r="D37" s="1" t="s">
        <v>6</v>
      </c>
      <c r="E37" s="1" t="s">
        <v>7</v>
      </c>
      <c r="F37" s="28" t="s">
        <v>8</v>
      </c>
      <c r="G37" s="30" t="s">
        <v>38</v>
      </c>
    </row>
    <row r="38" spans="1:32" x14ac:dyDescent="0.4">
      <c r="A38" s="10" t="s">
        <v>9</v>
      </c>
      <c r="B38" s="10"/>
      <c r="C38" s="2" t="s">
        <v>12</v>
      </c>
      <c r="D38" s="2">
        <v>31</v>
      </c>
      <c r="E38" s="2">
        <v>10</v>
      </c>
      <c r="F38" s="29">
        <f>+ROUND(E38/D38,3)</f>
        <v>0.32300000000000001</v>
      </c>
      <c r="G38" s="31" t="s">
        <v>34</v>
      </c>
    </row>
    <row r="39" spans="1:32" x14ac:dyDescent="0.4">
      <c r="A39" s="10"/>
      <c r="B39" s="10"/>
      <c r="C39" s="2" t="s">
        <v>13</v>
      </c>
      <c r="D39" s="2">
        <v>31</v>
      </c>
      <c r="E39" s="2">
        <v>10</v>
      </c>
      <c r="F39" s="29">
        <f t="shared" ref="F39:F46" si="4">+ROUND(E39/D39,3)</f>
        <v>0.32300000000000001</v>
      </c>
      <c r="G39" s="31" t="s">
        <v>34</v>
      </c>
    </row>
    <row r="40" spans="1:32" x14ac:dyDescent="0.4">
      <c r="A40" s="10"/>
      <c r="B40" s="10"/>
      <c r="C40" s="2" t="s">
        <v>14</v>
      </c>
      <c r="D40" s="2">
        <v>31</v>
      </c>
      <c r="E40" s="2">
        <v>10</v>
      </c>
      <c r="F40" s="29">
        <f t="shared" si="4"/>
        <v>0.32300000000000001</v>
      </c>
      <c r="G40" s="31" t="s">
        <v>34</v>
      </c>
    </row>
    <row r="41" spans="1:32" x14ac:dyDescent="0.4">
      <c r="A41" s="10" t="s">
        <v>11</v>
      </c>
      <c r="B41" s="10"/>
      <c r="C41" s="2" t="s">
        <v>15</v>
      </c>
      <c r="D41" s="2">
        <v>31</v>
      </c>
      <c r="E41" s="2">
        <v>9</v>
      </c>
      <c r="F41" s="29">
        <f t="shared" si="4"/>
        <v>0.28999999999999998</v>
      </c>
      <c r="G41" s="31" t="s">
        <v>34</v>
      </c>
    </row>
    <row r="42" spans="1:32" x14ac:dyDescent="0.4">
      <c r="A42" s="10"/>
      <c r="B42" s="10"/>
      <c r="C42" s="2" t="s">
        <v>16</v>
      </c>
      <c r="D42" s="2">
        <v>31</v>
      </c>
      <c r="E42" s="2">
        <v>9</v>
      </c>
      <c r="F42" s="29">
        <f>+ROUND(E42/D42,3)</f>
        <v>0.28999999999999998</v>
      </c>
      <c r="G42" s="31" t="s">
        <v>34</v>
      </c>
    </row>
    <row r="43" spans="1:32" x14ac:dyDescent="0.4">
      <c r="A43" s="10"/>
      <c r="B43" s="10"/>
      <c r="C43" s="2" t="s">
        <v>17</v>
      </c>
      <c r="D43" s="2">
        <v>31</v>
      </c>
      <c r="E43" s="2">
        <v>9</v>
      </c>
      <c r="F43" s="29">
        <f t="shared" ref="F43:F46" si="5">+ROUND(E43/D43,3)</f>
        <v>0.28999999999999998</v>
      </c>
      <c r="G43" s="31" t="s">
        <v>34</v>
      </c>
    </row>
    <row r="44" spans="1:32" x14ac:dyDescent="0.4">
      <c r="A44" s="10"/>
      <c r="B44" s="10"/>
      <c r="C44" s="2" t="s">
        <v>18</v>
      </c>
      <c r="D44" s="2">
        <v>31</v>
      </c>
      <c r="E44" s="2">
        <v>9</v>
      </c>
      <c r="F44" s="29">
        <f t="shared" si="5"/>
        <v>0.28999999999999998</v>
      </c>
      <c r="G44" s="31" t="s">
        <v>34</v>
      </c>
    </row>
    <row r="45" spans="1:32" x14ac:dyDescent="0.4">
      <c r="A45" s="10" t="s">
        <v>10</v>
      </c>
      <c r="B45" s="10"/>
      <c r="C45" s="2" t="s">
        <v>19</v>
      </c>
      <c r="D45" s="2">
        <v>20</v>
      </c>
      <c r="E45" s="2">
        <v>6</v>
      </c>
      <c r="F45" s="29">
        <f t="shared" si="5"/>
        <v>0.3</v>
      </c>
      <c r="G45" s="31" t="s">
        <v>34</v>
      </c>
    </row>
    <row r="46" spans="1:32" ht="19.5" thickBot="1" x14ac:dyDescent="0.45">
      <c r="A46" s="10"/>
      <c r="B46" s="10"/>
      <c r="C46" s="2" t="s">
        <v>20</v>
      </c>
      <c r="D46" s="2">
        <v>20</v>
      </c>
      <c r="E46" s="2">
        <v>6</v>
      </c>
      <c r="F46" s="29">
        <f t="shared" si="5"/>
        <v>0.3</v>
      </c>
      <c r="G46" s="32" t="s">
        <v>34</v>
      </c>
    </row>
    <row r="48" spans="1:32" x14ac:dyDescent="0.4">
      <c r="A48" t="s">
        <v>21</v>
      </c>
    </row>
    <row r="49" spans="1:1" x14ac:dyDescent="0.4">
      <c r="A49" t="s">
        <v>22</v>
      </c>
    </row>
    <row r="50" spans="1:1" x14ac:dyDescent="0.4">
      <c r="A50" t="s">
        <v>26</v>
      </c>
    </row>
    <row r="51" spans="1:1" x14ac:dyDescent="0.4">
      <c r="A51" t="s">
        <v>25</v>
      </c>
    </row>
    <row r="52" spans="1:1" x14ac:dyDescent="0.4">
      <c r="A52" t="s">
        <v>23</v>
      </c>
    </row>
    <row r="53" spans="1:1" x14ac:dyDescent="0.4">
      <c r="A53" t="s">
        <v>24</v>
      </c>
    </row>
  </sheetData>
  <mergeCells count="33">
    <mergeCell ref="A46:B46"/>
    <mergeCell ref="A44:B44"/>
    <mergeCell ref="A45:B45"/>
    <mergeCell ref="A42:B42"/>
    <mergeCell ref="A43:B43"/>
    <mergeCell ref="A40:B40"/>
    <mergeCell ref="A41:B41"/>
    <mergeCell ref="A38:B38"/>
    <mergeCell ref="A39:B39"/>
    <mergeCell ref="A27:B27"/>
    <mergeCell ref="A28:B28"/>
    <mergeCell ref="A29:B29"/>
    <mergeCell ref="A30:B30"/>
    <mergeCell ref="A31:B31"/>
    <mergeCell ref="A32:B32"/>
    <mergeCell ref="A33:B33"/>
    <mergeCell ref="A34:B34"/>
    <mergeCell ref="A37:B37"/>
    <mergeCell ref="A25:B25"/>
    <mergeCell ref="A26:B26"/>
    <mergeCell ref="A3:F3"/>
    <mergeCell ref="A2:B2"/>
    <mergeCell ref="A4:C4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honeticPr fontId="2"/>
  <dataValidations count="3">
    <dataValidation type="list" allowBlank="1" showInputMessage="1" showErrorMessage="1" sqref="B7" xr:uid="{4854C88D-7F01-41F0-9A5A-A89819770843}">
      <formula1>"月単位における週休２日達成,月単位における週休２日達成していない"</formula1>
    </dataValidation>
    <dataValidation type="list" allowBlank="1" showInputMessage="1" showErrorMessage="1" sqref="B10" xr:uid="{56007F4A-7F6A-4D0B-9C3E-E27892AF794E}">
      <formula1>"通期単位における週休２日達成,通期単位における週休２日達成していない"</formula1>
    </dataValidation>
    <dataValidation type="list" allowBlank="1" showInputMessage="1" showErrorMessage="1" sqref="G14:G22 G26:G34 G38:G46" xr:uid="{9180B149-CC76-4771-96A4-6A74FC7A4986}">
      <formula1>"〇,×"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休日確保状況報告書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2025-08-14T05:25:00Z</dcterms:modified>
</cp:coreProperties>
</file>